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https://granicus-my.sharepoint.com/personal/lindsay_wincek_granicus_com/Documents/Projects/Sunset Valley TX/Sitemap/Content migration/"/>
    </mc:Choice>
  </mc:AlternateContent>
  <xr:revisionPtr revIDLastSave="0" documentId="8_{F25AB554-5C72-4112-86C0-AC2F6DB2415A}" xr6:coauthVersionLast="31" xr6:coauthVersionMax="31" xr10:uidLastSave="{00000000-0000-0000-0000-000000000000}"/>
  <bookViews>
    <workbookView xWindow="0" yWindow="0" windowWidth="14940" windowHeight="4620" xr2:uid="{00000000-000D-0000-FFFF-FFFF00000000}"/>
  </bookViews>
  <sheets>
    <sheet name="Sheet1" sheetId="1" r:id="rId1"/>
  </sheets>
  <definedNames>
    <definedName name="_xlnm.Print_Area" localSheetId="0">Sheet1!$A$1:$N$41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E41" i="1"/>
  <c r="C41" i="1" l="1"/>
</calcChain>
</file>

<file path=xl/sharedStrings.xml><?xml version="1.0" encoding="utf-8"?>
<sst xmlns="http://schemas.openxmlformats.org/spreadsheetml/2006/main" count="351" uniqueCount="150">
  <si>
    <t>Location</t>
  </si>
  <si>
    <t>Property</t>
  </si>
  <si>
    <t xml:space="preserve">Acreage </t>
  </si>
  <si>
    <t>Park</t>
  </si>
  <si>
    <t>Park Buffer</t>
  </si>
  <si>
    <t>34 Reese</t>
  </si>
  <si>
    <t>Greenbelt</t>
  </si>
  <si>
    <t>Triple Gem</t>
  </si>
  <si>
    <t>Gaines Greenbelt Macrosite</t>
  </si>
  <si>
    <t>South Hills Conservation Area Macrosite</t>
  </si>
  <si>
    <t>40 acres</t>
  </si>
  <si>
    <t>Jefferson</t>
  </si>
  <si>
    <t>Lukers</t>
  </si>
  <si>
    <t>Main</t>
  </si>
  <si>
    <t>Lot 44</t>
  </si>
  <si>
    <t>Cougar Creek Greenbelt</t>
  </si>
  <si>
    <t>Sunset Valley Nature Area Macrosite</t>
  </si>
  <si>
    <t>Upper Cougar</t>
  </si>
  <si>
    <t>La Madeliene</t>
  </si>
  <si>
    <t>Lower Cougar</t>
  </si>
  <si>
    <t>Indian Grass Prairie Preserve Macrosite</t>
  </si>
  <si>
    <t>Radio Tower</t>
  </si>
  <si>
    <t>Home Depot</t>
  </si>
  <si>
    <t>Country White</t>
  </si>
  <si>
    <t>Nance</t>
  </si>
  <si>
    <t>Manley</t>
  </si>
  <si>
    <t>37 Lone Oak</t>
  </si>
  <si>
    <t>Lone Oak and City Facilities Properties</t>
  </si>
  <si>
    <t>8 Lone Oak</t>
  </si>
  <si>
    <t>Municipal Tract</t>
  </si>
  <si>
    <t>Westgate and Sunset Properties</t>
  </si>
  <si>
    <t>10 sunset</t>
  </si>
  <si>
    <t>1 sunset</t>
  </si>
  <si>
    <t>5012 Westgate</t>
  </si>
  <si>
    <t xml:space="preserve">Well </t>
  </si>
  <si>
    <t>Water Quality Ponds</t>
  </si>
  <si>
    <t>Yellowtail</t>
  </si>
  <si>
    <t>Curley Mesquite</t>
  </si>
  <si>
    <t>Ernest Robles Way</t>
  </si>
  <si>
    <t>Uplands</t>
  </si>
  <si>
    <t>Farmer's Park</t>
  </si>
  <si>
    <t>Villas PUD</t>
  </si>
  <si>
    <t>Total</t>
  </si>
  <si>
    <t>Radio Tower 2</t>
  </si>
  <si>
    <t xml:space="preserve">Lot 1 </t>
  </si>
  <si>
    <t>Lot 17</t>
  </si>
  <si>
    <t>Lot 27</t>
  </si>
  <si>
    <t>Lot 35</t>
  </si>
  <si>
    <t xml:space="preserve">Lot 2 </t>
  </si>
  <si>
    <t>Zoning</t>
  </si>
  <si>
    <t>Greenspace</t>
  </si>
  <si>
    <t>Conservation Area</t>
  </si>
  <si>
    <t>Planned Unit Development</t>
  </si>
  <si>
    <t>GUI</t>
  </si>
  <si>
    <t>City of Austin</t>
  </si>
  <si>
    <t>Conditional Overlay District</t>
  </si>
  <si>
    <t xml:space="preserve">Greenspace </t>
  </si>
  <si>
    <t>Cost</t>
  </si>
  <si>
    <t>Restrictions</t>
  </si>
  <si>
    <t>Yes-Impervious cover transferred to Marketfair Development</t>
  </si>
  <si>
    <t>Yes-Park, recreational, greenbelt, or preserve purposes.  Must be named Gaines Greenbelt.  Managing Partner Agreement is the City's compliance with the Endangered Species Act by cooperating as a partner with the Balcones Canyonlands Conservation Plan</t>
  </si>
  <si>
    <t xml:space="preserve">Restricted to conservation and recreational purposes. </t>
  </si>
  <si>
    <t xml:space="preserve">Restricted to conservation and recreational purposes. Lovegrass water quality pond is located on this property. </t>
  </si>
  <si>
    <t xml:space="preserve">Conservation of Property in Natural State.  Restrictive Covenant. </t>
  </si>
  <si>
    <t>Restricted to open space or green space or park sapce, underground utilities, drainage structures, related pedestrian walkways and landscaping.</t>
  </si>
  <si>
    <t xml:space="preserve">Restricted to storm water detention, water quality and landscaping purposes only, no construction is permitted on the property except as required for storm water detntion, water quality, and landscaping purposes.  </t>
  </si>
  <si>
    <t>Yes-Weaver</t>
  </si>
  <si>
    <t>Yes-Lowe's</t>
  </si>
  <si>
    <t>Gault</t>
  </si>
  <si>
    <t>Single Family</t>
  </si>
  <si>
    <t xml:space="preserve"> </t>
  </si>
  <si>
    <t>Yes-Villas Development</t>
  </si>
  <si>
    <t>Transfer of Impervious Cover to 4715 S Lamar</t>
  </si>
  <si>
    <t>Value</t>
  </si>
  <si>
    <t xml:space="preserve">Drainage or water quality facilities, open space and landscaping elements.  Open space use includes building and maintaining trails, walking paths, or boudary fences. </t>
  </si>
  <si>
    <t>Yes-Marketfair</t>
  </si>
  <si>
    <t>Yes-Gaines</t>
  </si>
  <si>
    <t>Yes-Holiday Inn</t>
  </si>
  <si>
    <t>Settlement Agreement/ Development Dedication/Gift</t>
  </si>
  <si>
    <t>Yes- Apt on Brodie</t>
  </si>
  <si>
    <t>Brodie and Oakdale Properties</t>
  </si>
  <si>
    <t>Uplands (Triangle)</t>
  </si>
  <si>
    <t>Public park, greenbelt or restoration of natural drainage.  Construciton is limited to hike and bike trails and incidental playground equipment. This property was purchased with fund's from the Lowe's settlement.</t>
  </si>
  <si>
    <t>Usage</t>
  </si>
  <si>
    <t>Park/Playground</t>
  </si>
  <si>
    <t>Greenspace/Buffer to Park</t>
  </si>
  <si>
    <t>Greenspace/Future Trail</t>
  </si>
  <si>
    <t>Conservation Area/Future Trail</t>
  </si>
  <si>
    <t>Violet Crown Trail</t>
  </si>
  <si>
    <t>Buffer</t>
  </si>
  <si>
    <t>Conservation Area/Hiking Trails</t>
  </si>
  <si>
    <t>Creekbed</t>
  </si>
  <si>
    <t>Greenspace/Hiking,Biking,             Equestrian Usage</t>
  </si>
  <si>
    <t>Conservation Area/Hiking and Biking Trails</t>
  </si>
  <si>
    <t>N/A</t>
  </si>
  <si>
    <t>City Facilities/ Hiking,Biking,Equestrian Trails</t>
  </si>
  <si>
    <t>Native Plant Beds</t>
  </si>
  <si>
    <t>Old Well Site</t>
  </si>
  <si>
    <t>Farmer's Market</t>
  </si>
  <si>
    <t>Landscaped Greenspace/ Entry to City</t>
  </si>
  <si>
    <t>Water Quality Pond/Stormwater Detention</t>
  </si>
  <si>
    <t>Landscape buffer</t>
  </si>
  <si>
    <t>Previous Owner</t>
  </si>
  <si>
    <t>William and Annette Waller</t>
  </si>
  <si>
    <t>Deed Date</t>
  </si>
  <si>
    <t>Becky Burns Johnson</t>
  </si>
  <si>
    <t>Deed Number</t>
  </si>
  <si>
    <t>2003152126TR</t>
  </si>
  <si>
    <t>Triple Gem Properties</t>
  </si>
  <si>
    <t>2002187797TR</t>
  </si>
  <si>
    <t>Don Speers</t>
  </si>
  <si>
    <t>2010140531TR</t>
  </si>
  <si>
    <t>Jefferson at River Oaks</t>
  </si>
  <si>
    <t>Lukers Inc</t>
  </si>
  <si>
    <t>J.D.Weaver</t>
  </si>
  <si>
    <t>Sunset Valley Meadows LTD</t>
  </si>
  <si>
    <t>1999148694TR</t>
  </si>
  <si>
    <t>2007015699TR</t>
  </si>
  <si>
    <t>2001015567TR</t>
  </si>
  <si>
    <t>2005122832TR</t>
  </si>
  <si>
    <t>Thomas and Mary Ruth Wiley</t>
  </si>
  <si>
    <t>1999163138TR</t>
  </si>
  <si>
    <t>2006069547TR</t>
  </si>
  <si>
    <t>Gordon Kane</t>
  </si>
  <si>
    <t>2006075971TR</t>
  </si>
  <si>
    <t>William Walters</t>
  </si>
  <si>
    <t>2010086588TR</t>
  </si>
  <si>
    <t>Villas at Sunset Valley Homestead</t>
  </si>
  <si>
    <t>2007207893TR</t>
  </si>
  <si>
    <t>2007084979TR</t>
  </si>
  <si>
    <t>2001167142TR</t>
  </si>
  <si>
    <t>Dan Huebner</t>
  </si>
  <si>
    <t>2007102438TR</t>
  </si>
  <si>
    <t>Robert Garrett</t>
  </si>
  <si>
    <t>Leon Griffin</t>
  </si>
  <si>
    <t>Austin Tower Company</t>
  </si>
  <si>
    <t>Austin Sunset Associates</t>
  </si>
  <si>
    <t>David Frye</t>
  </si>
  <si>
    <t>Beverly Nance</t>
  </si>
  <si>
    <t>Donald and Margaret Manley</t>
  </si>
  <si>
    <t>Anne Gault</t>
  </si>
  <si>
    <t>JD Weaver</t>
  </si>
  <si>
    <t>Janis Kennedy Hampton Children's Trust</t>
  </si>
  <si>
    <t>Appraisal</t>
  </si>
  <si>
    <t>Appraisal Date</t>
  </si>
  <si>
    <t>Taylor and Inez Gaines</t>
  </si>
  <si>
    <t>Water Quality and Trails, Land was subdivided, the City only retained a portion of the property.</t>
  </si>
  <si>
    <t>Purchased with Green Tax</t>
  </si>
  <si>
    <t>Life Estate, Purchased with Green Tax</t>
  </si>
  <si>
    <t>Valley Creek Park Macrosite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</si>
</sst>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2"/>
      <color rgb="FF002E4D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44" fontId="2" fillId="2" borderId="1" xfId="1" applyFont="1" applyFill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1" xfId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44" fontId="2" fillId="2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44" fontId="2" fillId="0" borderId="1" xfId="1" applyFont="1" applyBorder="1" applyAlignment="1">
      <alignment horizontal="center" wrapText="1"/>
    </xf>
    <xf numFmtId="44" fontId="2" fillId="2" borderId="1" xfId="1" applyFont="1" applyFill="1" applyBorder="1" applyAlignment="1">
      <alignment horizontal="center" wrapText="1"/>
    </xf>
    <xf numFmtId="44" fontId="2" fillId="4" borderId="1" xfId="1" applyFont="1" applyFill="1" applyBorder="1" applyAlignment="1">
      <alignment horizontal="center" wrapText="1"/>
    </xf>
    <xf numFmtId="14" fontId="2" fillId="2" borderId="1" xfId="1" applyNumberFormat="1" applyFont="1" applyFill="1" applyBorder="1" applyAlignment="1">
      <alignment horizontal="center"/>
    </xf>
    <xf numFmtId="0" fontId="4" fillId="0" borderId="0" xfId="0" applyFont="1"/>
    <xf numFmtId="0" fontId="4" fillId="2" borderId="0" xfId="0" applyFont="1" applyFill="1"/>
    <xf numFmtId="14" fontId="2" fillId="2" borderId="1" xfId="1" applyNumberFormat="1" applyFont="1" applyFill="1" applyBorder="1" applyAlignment="1">
      <alignment horizontal="center" wrapText="1"/>
    </xf>
    <xf numFmtId="0" fontId="4" fillId="2" borderId="1" xfId="0" applyFont="1" applyFill="1" applyBorder="1"/>
    <xf numFmtId="14" fontId="2" fillId="0" borderId="1" xfId="1" applyNumberFormat="1" applyFont="1" applyBorder="1" applyAlignment="1">
      <alignment horizontal="center"/>
    </xf>
    <xf numFmtId="13" fontId="2" fillId="0" borderId="1" xfId="1" applyNumberFormat="1" applyFont="1" applyBorder="1" applyAlignment="1">
      <alignment horizontal="center"/>
    </xf>
    <xf numFmtId="0" fontId="2" fillId="2" borderId="1" xfId="1" applyNumberFormat="1" applyFont="1" applyFill="1" applyBorder="1" applyAlignment="1">
      <alignment horizontal="center"/>
    </xf>
    <xf numFmtId="14" fontId="2" fillId="2" borderId="3" xfId="1" applyNumberFormat="1" applyFont="1" applyFill="1" applyBorder="1" applyAlignment="1">
      <alignment horizontal="center"/>
    </xf>
    <xf numFmtId="44" fontId="2" fillId="2" borderId="4" xfId="1" applyFont="1" applyFill="1" applyBorder="1" applyAlignment="1">
      <alignment horizontal="center" wrapText="1"/>
    </xf>
    <xf numFmtId="0" fontId="4" fillId="2" borderId="1" xfId="0" applyFont="1" applyFill="1" applyBorder="1" applyAlignment="1">
      <alignment vertical="top"/>
    </xf>
    <xf numFmtId="44" fontId="2" fillId="2" borderId="4" xfId="1" applyFont="1" applyFill="1" applyBorder="1" applyAlignment="1">
      <alignment horizontal="center"/>
    </xf>
    <xf numFmtId="44" fontId="2" fillId="0" borderId="5" xfId="1" applyFont="1" applyBorder="1" applyAlignment="1">
      <alignment horizontal="center"/>
    </xf>
    <xf numFmtId="0" fontId="4" fillId="2" borderId="2" xfId="0" applyFont="1" applyFill="1" applyBorder="1" applyAlignment="1">
      <alignment vertical="top"/>
    </xf>
    <xf numFmtId="14" fontId="2" fillId="0" borderId="3" xfId="1" applyNumberFormat="1" applyFont="1" applyBorder="1" applyAlignment="1">
      <alignment horizontal="center"/>
    </xf>
    <xf numFmtId="44" fontId="2" fillId="4" borderId="4" xfId="1" applyFont="1" applyFill="1" applyBorder="1" applyAlignment="1">
      <alignment horizontal="center" wrapText="1"/>
    </xf>
    <xf numFmtId="0" fontId="4" fillId="5" borderId="1" xfId="0" applyFont="1" applyFill="1" applyBorder="1" applyAlignment="1">
      <alignment vertical="top"/>
    </xf>
    <xf numFmtId="0" fontId="4" fillId="0" borderId="1" xfId="0" applyFont="1" applyBorder="1"/>
    <xf numFmtId="14" fontId="2" fillId="0" borderId="1" xfId="1" applyNumberFormat="1" applyFont="1" applyFill="1" applyBorder="1" applyAlignment="1">
      <alignment horizontal="center"/>
    </xf>
    <xf numFmtId="44" fontId="2" fillId="0" borderId="4" xfId="1" applyFont="1" applyBorder="1" applyAlignment="1">
      <alignment horizontal="center"/>
    </xf>
    <xf numFmtId="17" fontId="2" fillId="2" borderId="1" xfId="1" applyNumberFormat="1" applyFont="1" applyFill="1" applyBorder="1" applyAlignment="1">
      <alignment horizontal="center"/>
    </xf>
    <xf numFmtId="4" fontId="2" fillId="2" borderId="1" xfId="1" applyNumberFormat="1" applyFont="1" applyFill="1" applyBorder="1" applyAlignment="1">
      <alignment horizontal="center"/>
    </xf>
    <xf numFmtId="17" fontId="2" fillId="4" borderId="1" xfId="1" applyNumberFormat="1" applyFont="1" applyFill="1" applyBorder="1" applyAlignment="1">
      <alignment horizontal="center"/>
    </xf>
    <xf numFmtId="0" fontId="0" fillId="0" borderId="0" xfId="0"/>
    <xf numFmtId="0" fontId="5" fillId="0" borderId="1" xfId="2" applyBorder="1" applyAlignment="1">
      <alignment horizontal="center" wrapText="1"/>
    </xf>
    <xf numFmtId="0" fontId="5" fillId="2" borderId="1" xfId="2" applyFill="1" applyBorder="1" applyAlignment="1">
      <alignment horizont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0099CC"/>
      <color rgb="FF66CCFF"/>
      <color rgb="FF00CC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unsetvalley.org/vertical/Sites/%7B8963FD9D-CEFE-410A-A38B-1611D53E7AA1%7D/uploads/Fact_Sheet-South_Hills_Conservation_Area.pdf" TargetMode="External"/><Relationship Id="rId13" Type="http://schemas.openxmlformats.org/officeDocument/2006/relationships/hyperlink" Target="https://www.sunsetvalley.org/vertical/Sites/%7B8963FD9D-CEFE-410A-A38B-1611D53E7AA1%7D/uploads/Fact_Sheet-Cougar_Creek_Greenbelt.pdf" TargetMode="External"/><Relationship Id="rId18" Type="http://schemas.openxmlformats.org/officeDocument/2006/relationships/hyperlink" Target="https://www.sunsetvalley.org/vertical/Sites/%7B8963FD9D-CEFE-410A-A38B-1611D53E7AA1%7D/uploads/Fact_Sheet-VillasPUD.pdf" TargetMode="External"/><Relationship Id="rId26" Type="http://schemas.openxmlformats.org/officeDocument/2006/relationships/hyperlink" Target="https://www.sunsetvalley.org/vertical/Sites/%7B8963FD9D-CEFE-410A-A38B-1611D53E7AA1%7D/uploads/Fact_Sheet-sunset_and_westgate.pdf" TargetMode="External"/><Relationship Id="rId3" Type="http://schemas.openxmlformats.org/officeDocument/2006/relationships/hyperlink" Target="https://www.sunsetvalley.org/vertical/Sites/%7B8963FD9D-CEFE-410A-A38B-1611D53E7AA1%7D/uploads/Fact_Sheet-indian_grass.pdf" TargetMode="External"/><Relationship Id="rId21" Type="http://schemas.openxmlformats.org/officeDocument/2006/relationships/hyperlink" Target="https://www.sunsetvalley.org/vertical/Sites/%7B8963FD9D-CEFE-410A-A38B-1611D53E7AA1%7D/uploads/Fact_Sheet-VillasPUD.pdf" TargetMode="External"/><Relationship Id="rId34" Type="http://schemas.openxmlformats.org/officeDocument/2006/relationships/hyperlink" Target="https://www.sunsetvalley.org/vertical/Sites/%7B8963FD9D-CEFE-410A-A38B-1611D53E7AA1%7D/uploads/Fact_Sheet-water_quality_ponds.pdf" TargetMode="External"/><Relationship Id="rId7" Type="http://schemas.openxmlformats.org/officeDocument/2006/relationships/hyperlink" Target="https://www.sunsetvalley.org/vertical/Sites/%7B8963FD9D-CEFE-410A-A38B-1611D53E7AA1%7D/uploads/Fact_Sheet-South_Hills_Conservation_Area.pdf" TargetMode="External"/><Relationship Id="rId12" Type="http://schemas.openxmlformats.org/officeDocument/2006/relationships/hyperlink" Target="https://www.sunsetvalley.org/vertical/Sites/%7B8963FD9D-CEFE-410A-A38B-1611D53E7AA1%7D/uploads/Fact_Sheet-Cougar_Creek_Greenbelt.pdf" TargetMode="External"/><Relationship Id="rId17" Type="http://schemas.openxmlformats.org/officeDocument/2006/relationships/hyperlink" Target="https://www.sunsetvalley.org/vertical/Sites/%7B8963FD9D-CEFE-410A-A38B-1611D53E7AA1%7D/uploads/Fact_Sheet-Valley_Creek_Park.pdf" TargetMode="External"/><Relationship Id="rId25" Type="http://schemas.openxmlformats.org/officeDocument/2006/relationships/hyperlink" Target="https://www.sunsetvalley.org/vertical/Sites/%7B8963FD9D-CEFE-410A-A38B-1611D53E7AA1%7D/uploads/Fact_Sheet-sunset_and_westgate.pdf" TargetMode="External"/><Relationship Id="rId33" Type="http://schemas.openxmlformats.org/officeDocument/2006/relationships/hyperlink" Target="https://www.sunsetvalley.org/vertical/Sites/%7B8963FD9D-CEFE-410A-A38B-1611D53E7AA1%7D/uploads/Fact_Sheet-water_quality_ponds.pdf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https://www.sunsetvalley.org/vertical/Sites/%7B8963FD9D-CEFE-410A-A38B-1611D53E7AA1%7D/uploads/Fact_Sheet-indian_grass.pdf" TargetMode="External"/><Relationship Id="rId16" Type="http://schemas.openxmlformats.org/officeDocument/2006/relationships/hyperlink" Target="https://www.sunsetvalley.org/vertical/Sites/%7B8963FD9D-CEFE-410A-A38B-1611D53E7AA1%7D/uploads/Fact_Sheet-Valley_Creek_Park.pdf" TargetMode="External"/><Relationship Id="rId20" Type="http://schemas.openxmlformats.org/officeDocument/2006/relationships/hyperlink" Target="https://www.sunsetvalley.org/vertical/Sites/%7B8963FD9D-CEFE-410A-A38B-1611D53E7AA1%7D/uploads/Fact_Sheet-VillasPUD.pdf" TargetMode="External"/><Relationship Id="rId29" Type="http://schemas.openxmlformats.org/officeDocument/2006/relationships/hyperlink" Target="https://www.sunsetvalley.org/vertical/Sites/%7B8963FD9D-CEFE-410A-A38B-1611D53E7AA1%7D/uploads/Fact_Sheet-manley_and_nance(1).pdf" TargetMode="External"/><Relationship Id="rId1" Type="http://schemas.openxmlformats.org/officeDocument/2006/relationships/hyperlink" Target="https://www.sunsetvalley.org/vertical/Sites/%7B8963FD9D-CEFE-410A-A38B-1611D53E7AA1%7D/uploads/Fact_Sheet-indian_grass.pdf" TargetMode="External"/><Relationship Id="rId6" Type="http://schemas.openxmlformats.org/officeDocument/2006/relationships/hyperlink" Target="https://www.sunsetvalley.org/vertical/Sites/%7B8963FD9D-CEFE-410A-A38B-1611D53E7AA1%7D/uploads/Fact_Sheet-Nature_Area.pdf" TargetMode="External"/><Relationship Id="rId11" Type="http://schemas.openxmlformats.org/officeDocument/2006/relationships/hyperlink" Target="https://www.sunsetvalley.org/vertical/sites/%7B8963FD9D-CEFE-410A-A38B-1611D53E7AA1%7D/uploads/Fact_Sheet-Gaines_Greenbelt(1).pdf" TargetMode="External"/><Relationship Id="rId24" Type="http://schemas.openxmlformats.org/officeDocument/2006/relationships/hyperlink" Target="https://www.sunsetvalley.org/vertical/Sites/%7B8963FD9D-CEFE-410A-A38B-1611D53E7AA1%7D/uploads/Fact_Sheet-uplands.pdf" TargetMode="External"/><Relationship Id="rId32" Type="http://schemas.openxmlformats.org/officeDocument/2006/relationships/hyperlink" Target="https://www.sunsetvalley.org/vertical/Sites/%7B8963FD9D-CEFE-410A-A38B-1611D53E7AA1%7D/uploads/Fact_Sheet-water_quality_ponds.pdf" TargetMode="External"/><Relationship Id="rId37" Type="http://schemas.openxmlformats.org/officeDocument/2006/relationships/hyperlink" Target="https://www.sunsetvalley.org/vertical/Sites/%7B8963FD9D-CEFE-410A-A38B-1611D53E7AA1%7D/uploads/Fact_Sheet-city_and_lone_oak.pdf" TargetMode="External"/><Relationship Id="rId5" Type="http://schemas.openxmlformats.org/officeDocument/2006/relationships/hyperlink" Target="https://www.sunsetvalley.org/vertical/Sites/%7B8963FD9D-CEFE-410A-A38B-1611D53E7AA1%7D/uploads/Fact_Sheet-Nature_Area.pdf" TargetMode="External"/><Relationship Id="rId15" Type="http://schemas.openxmlformats.org/officeDocument/2006/relationships/hyperlink" Target="https://www.sunsetvalley.org/vertical/Sites/%7B8963FD9D-CEFE-410A-A38B-1611D53E7AA1%7D/uploads/Fact_Sheet-Valley_Creek_Park.pdf" TargetMode="External"/><Relationship Id="rId23" Type="http://schemas.openxmlformats.org/officeDocument/2006/relationships/hyperlink" Target="https://www.sunsetvalley.org/vertical/Sites/%7B8963FD9D-CEFE-410A-A38B-1611D53E7AA1%7D/uploads/Fact_Sheet-uplands.pdf" TargetMode="External"/><Relationship Id="rId28" Type="http://schemas.openxmlformats.org/officeDocument/2006/relationships/hyperlink" Target="https://www.sunsetvalley.org/vertical/Sites/%7B8963FD9D-CEFE-410A-A38B-1611D53E7AA1%7D/uploads/Fact_Sheet-sunset_and_westgate.pdf" TargetMode="External"/><Relationship Id="rId36" Type="http://schemas.openxmlformats.org/officeDocument/2006/relationships/hyperlink" Target="https://www.sunsetvalley.org/vertical/Sites/%7B8963FD9D-CEFE-410A-A38B-1611D53E7AA1%7D/uploads/Fact_Sheet-city_and_lone_oak.pdf" TargetMode="External"/><Relationship Id="rId10" Type="http://schemas.openxmlformats.org/officeDocument/2006/relationships/hyperlink" Target="https://www.sunsetvalley.org/vertical/sites/%7B8963FD9D-CEFE-410A-A38B-1611D53E7AA1%7D/uploads/Fact_Sheet-Gaines_Greenbelt(1).pdf" TargetMode="External"/><Relationship Id="rId19" Type="http://schemas.openxmlformats.org/officeDocument/2006/relationships/hyperlink" Target="https://www.sunsetvalley.org/vertical/Sites/%7B8963FD9D-CEFE-410A-A38B-1611D53E7AA1%7D/uploads/Fact_Sheet-VillasPUD.pdf" TargetMode="External"/><Relationship Id="rId31" Type="http://schemas.openxmlformats.org/officeDocument/2006/relationships/hyperlink" Target="https://www.sunsetvalley.org/vertical/Sites/%7B8963FD9D-CEFE-410A-A38B-1611D53E7AA1%7D/uploads/Fact_Sheet-manley_and_nance(1).pdf" TargetMode="External"/><Relationship Id="rId4" Type="http://schemas.openxmlformats.org/officeDocument/2006/relationships/hyperlink" Target="https://www.sunsetvalley.org/vertical/Sites/%7B8963FD9D-CEFE-410A-A38B-1611D53E7AA1%7D/uploads/Fact_Sheet-indian_grass.pdf" TargetMode="External"/><Relationship Id="rId9" Type="http://schemas.openxmlformats.org/officeDocument/2006/relationships/hyperlink" Target="https://www.sunsetvalley.org/vertical/Sites/%7B8963FD9D-CEFE-410A-A38B-1611D53E7AA1%7D/uploads/Fact_Sheet-South_Hills_Conservation_Area.pdf" TargetMode="External"/><Relationship Id="rId14" Type="http://schemas.openxmlformats.org/officeDocument/2006/relationships/hyperlink" Target="https://www.sunsetvalley.org/vertical/Sites/%7B8963FD9D-CEFE-410A-A38B-1611D53E7AA1%7D/uploads/Fact_Sheet-Cougar_Creek_Greenbelt.pdf" TargetMode="External"/><Relationship Id="rId22" Type="http://schemas.openxmlformats.org/officeDocument/2006/relationships/hyperlink" Target="https://www.sunsetvalley.org/vertical/Sites/%7B8963FD9D-CEFE-410A-A38B-1611D53E7AA1%7D/uploads/Fact_Sheet-VillasPUD.pdf" TargetMode="External"/><Relationship Id="rId27" Type="http://schemas.openxmlformats.org/officeDocument/2006/relationships/hyperlink" Target="https://www.sunsetvalley.org/vertical/Sites/%7B8963FD9D-CEFE-410A-A38B-1611D53E7AA1%7D/uploads/Fact_Sheet-sunset_and_westgate.pdf" TargetMode="External"/><Relationship Id="rId30" Type="http://schemas.openxmlformats.org/officeDocument/2006/relationships/hyperlink" Target="https://www.sunsetvalley.org/vertical/Sites/%7B8963FD9D-CEFE-410A-A38B-1611D53E7AA1%7D/uploads/Fact_Sheet-manley_and_nance(1).pdf" TargetMode="External"/><Relationship Id="rId35" Type="http://schemas.openxmlformats.org/officeDocument/2006/relationships/hyperlink" Target="https://www.sunsetvalley.org/vertical/Sites/%7B8963FD9D-CEFE-410A-A38B-1611D53E7AA1%7D/uploads/Fact_Sheet-city_and_lone_oak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0"/>
  <sheetViews>
    <sheetView tabSelected="1" view="pageBreakPreview" topLeftCell="C2" zoomScaleNormal="100" zoomScaleSheetLayoutView="100" workbookViewId="0">
      <selection activeCell="B37" sqref="B37"/>
    </sheetView>
  </sheetViews>
  <sheetFormatPr defaultRowHeight="14.5" x14ac:dyDescent="0.35"/>
  <cols>
    <col min="1" max="1" width="37.1796875" style="1" bestFit="1" customWidth="1"/>
    <col min="2" max="2" width="20.1796875" bestFit="1" customWidth="1"/>
    <col min="3" max="3" width="11" bestFit="1" customWidth="1"/>
    <col min="4" max="4" width="25.81640625" style="1" bestFit="1" customWidth="1"/>
    <col min="5" max="5" width="15.7265625" bestFit="1" customWidth="1"/>
    <col min="6" max="6" width="16.7265625" customWidth="1"/>
    <col min="7" max="7" width="27.1796875" bestFit="1" customWidth="1"/>
    <col min="8" max="12" width="27.1796875" customWidth="1"/>
    <col min="13" max="13" width="35.453125" bestFit="1" customWidth="1"/>
    <col min="14" max="14" width="44.81640625" customWidth="1"/>
  </cols>
  <sheetData>
    <row r="1" spans="1:17" ht="42.5" x14ac:dyDescent="0.35">
      <c r="A1" s="11" t="s">
        <v>0</v>
      </c>
      <c r="B1" s="12" t="s">
        <v>1</v>
      </c>
      <c r="C1" s="12" t="s">
        <v>2</v>
      </c>
      <c r="D1" s="11" t="s">
        <v>49</v>
      </c>
      <c r="E1" s="12" t="s">
        <v>57</v>
      </c>
      <c r="F1" s="12" t="s">
        <v>73</v>
      </c>
      <c r="G1" s="11" t="s">
        <v>78</v>
      </c>
      <c r="H1" s="11" t="s">
        <v>143</v>
      </c>
      <c r="I1" s="11" t="s">
        <v>144</v>
      </c>
      <c r="J1" s="11" t="s">
        <v>102</v>
      </c>
      <c r="K1" s="11" t="s">
        <v>104</v>
      </c>
      <c r="L1" s="11" t="s">
        <v>106</v>
      </c>
      <c r="M1" s="11" t="s">
        <v>83</v>
      </c>
      <c r="N1" s="12" t="s">
        <v>58</v>
      </c>
    </row>
    <row r="2" spans="1:17" x14ac:dyDescent="0.35">
      <c r="A2" s="43" t="s">
        <v>149</v>
      </c>
      <c r="B2" s="3" t="s">
        <v>3</v>
      </c>
      <c r="C2" s="3">
        <v>1.58</v>
      </c>
      <c r="D2" s="4" t="s">
        <v>3</v>
      </c>
      <c r="E2" s="6">
        <v>0</v>
      </c>
      <c r="F2" s="6">
        <v>3250</v>
      </c>
      <c r="G2" s="6"/>
      <c r="H2" s="6" t="s">
        <v>94</v>
      </c>
      <c r="I2" s="6" t="s">
        <v>94</v>
      </c>
      <c r="J2" s="6" t="s">
        <v>94</v>
      </c>
      <c r="K2" s="6"/>
      <c r="L2" s="6"/>
      <c r="M2" s="6" t="s">
        <v>84</v>
      </c>
      <c r="N2" s="4"/>
    </row>
    <row r="3" spans="1:17" ht="28" x14ac:dyDescent="0.35">
      <c r="A3" s="43" t="s">
        <v>149</v>
      </c>
      <c r="B3" s="3" t="s">
        <v>4</v>
      </c>
      <c r="C3" s="3">
        <v>0.5</v>
      </c>
      <c r="D3" s="4" t="s">
        <v>50</v>
      </c>
      <c r="E3" s="6">
        <v>37000</v>
      </c>
      <c r="F3" s="6">
        <v>37255</v>
      </c>
      <c r="G3" s="6"/>
      <c r="H3" s="39">
        <v>60000</v>
      </c>
      <c r="I3" s="38">
        <v>37742</v>
      </c>
      <c r="J3" s="16" t="s">
        <v>103</v>
      </c>
      <c r="K3" s="21">
        <v>37802</v>
      </c>
      <c r="L3" s="20" t="s">
        <v>107</v>
      </c>
      <c r="M3" s="6" t="s">
        <v>85</v>
      </c>
      <c r="N3" s="4"/>
    </row>
    <row r="4" spans="1:17" ht="15.5" x14ac:dyDescent="0.35">
      <c r="A4" s="43" t="s">
        <v>149</v>
      </c>
      <c r="B4" s="3" t="s">
        <v>5</v>
      </c>
      <c r="C4" s="3">
        <v>5.9370000000000003</v>
      </c>
      <c r="D4" s="4" t="s">
        <v>50</v>
      </c>
      <c r="E4" s="6">
        <v>399948</v>
      </c>
      <c r="F4" s="6">
        <v>399948</v>
      </c>
      <c r="G4" s="6"/>
      <c r="H4" s="6" t="s">
        <v>94</v>
      </c>
      <c r="I4" s="6" t="s">
        <v>94</v>
      </c>
      <c r="J4" s="6" t="s">
        <v>105</v>
      </c>
      <c r="K4" s="18">
        <v>42044</v>
      </c>
      <c r="L4" s="22">
        <v>2015020727</v>
      </c>
      <c r="M4" s="6" t="s">
        <v>86</v>
      </c>
      <c r="N4" s="4" t="s">
        <v>147</v>
      </c>
    </row>
    <row r="5" spans="1:17" ht="95.5" x14ac:dyDescent="0.35">
      <c r="A5" s="42" t="s">
        <v>8</v>
      </c>
      <c r="B5" s="2" t="s">
        <v>6</v>
      </c>
      <c r="C5" s="2">
        <v>21.893999999999998</v>
      </c>
      <c r="D5" s="5" t="s">
        <v>51</v>
      </c>
      <c r="E5" s="7">
        <v>0</v>
      </c>
      <c r="F5" s="7">
        <v>420780</v>
      </c>
      <c r="G5" s="7" t="s">
        <v>76</v>
      </c>
      <c r="H5" s="7" t="s">
        <v>94</v>
      </c>
      <c r="I5" s="7" t="s">
        <v>94</v>
      </c>
      <c r="J5" s="23" t="s">
        <v>145</v>
      </c>
      <c r="K5" s="23">
        <v>33415</v>
      </c>
      <c r="L5" s="24"/>
      <c r="M5" s="7" t="s">
        <v>88</v>
      </c>
      <c r="N5" s="5" t="s">
        <v>60</v>
      </c>
    </row>
    <row r="6" spans="1:17" ht="15.5" x14ac:dyDescent="0.35">
      <c r="A6" s="42" t="s">
        <v>8</v>
      </c>
      <c r="B6" s="2" t="s">
        <v>7</v>
      </c>
      <c r="C6" s="2">
        <v>0.19</v>
      </c>
      <c r="D6" s="5" t="s">
        <v>51</v>
      </c>
      <c r="E6" s="7">
        <v>0</v>
      </c>
      <c r="F6" s="7">
        <v>11680</v>
      </c>
      <c r="G6" s="7" t="s">
        <v>77</v>
      </c>
      <c r="H6" s="7" t="s">
        <v>94</v>
      </c>
      <c r="I6" s="7" t="s">
        <v>94</v>
      </c>
      <c r="J6" s="7" t="s">
        <v>108</v>
      </c>
      <c r="K6" s="23">
        <v>37226</v>
      </c>
      <c r="L6" s="19" t="s">
        <v>109</v>
      </c>
      <c r="M6" s="7" t="s">
        <v>89</v>
      </c>
      <c r="N6" s="5"/>
    </row>
    <row r="7" spans="1:17" ht="28" x14ac:dyDescent="0.35">
      <c r="A7" s="43" t="s">
        <v>9</v>
      </c>
      <c r="B7" s="3" t="s">
        <v>10</v>
      </c>
      <c r="C7" s="3">
        <v>40</v>
      </c>
      <c r="D7" s="4" t="s">
        <v>51</v>
      </c>
      <c r="E7" s="6">
        <v>108000</v>
      </c>
      <c r="F7" s="6">
        <v>160000</v>
      </c>
      <c r="G7" s="6"/>
      <c r="H7" s="6" t="s">
        <v>94</v>
      </c>
      <c r="I7" s="6" t="s">
        <v>94</v>
      </c>
      <c r="J7" s="6" t="s">
        <v>110</v>
      </c>
      <c r="K7" s="18">
        <v>34816</v>
      </c>
      <c r="L7" s="25"/>
      <c r="M7" s="6" t="s">
        <v>90</v>
      </c>
      <c r="N7" s="4" t="s">
        <v>63</v>
      </c>
    </row>
    <row r="8" spans="1:17" ht="15.5" x14ac:dyDescent="0.35">
      <c r="A8" s="43" t="s">
        <v>9</v>
      </c>
      <c r="B8" s="3" t="s">
        <v>11</v>
      </c>
      <c r="C8" s="3">
        <v>5.7919999999999998</v>
      </c>
      <c r="D8" s="4" t="s">
        <v>54</v>
      </c>
      <c r="E8" s="6">
        <v>1807</v>
      </c>
      <c r="F8" s="6">
        <v>23168</v>
      </c>
      <c r="G8" s="6" t="s">
        <v>79</v>
      </c>
      <c r="H8" s="6" t="s">
        <v>94</v>
      </c>
      <c r="I8" s="6" t="s">
        <v>94</v>
      </c>
      <c r="J8" s="6" t="s">
        <v>112</v>
      </c>
      <c r="K8" s="18">
        <v>40429</v>
      </c>
      <c r="L8" s="20" t="s">
        <v>111</v>
      </c>
      <c r="M8" s="6" t="s">
        <v>91</v>
      </c>
      <c r="N8" s="4"/>
    </row>
    <row r="9" spans="1:17" x14ac:dyDescent="0.35">
      <c r="A9" s="43" t="s">
        <v>9</v>
      </c>
      <c r="B9" s="3" t="s">
        <v>12</v>
      </c>
      <c r="C9" s="3">
        <v>2.7730000000000001</v>
      </c>
      <c r="D9" s="4" t="s">
        <v>51</v>
      </c>
      <c r="E9" s="6">
        <v>0</v>
      </c>
      <c r="F9" s="6">
        <v>4500</v>
      </c>
      <c r="G9" s="6" t="s">
        <v>66</v>
      </c>
      <c r="H9" s="6" t="s">
        <v>94</v>
      </c>
      <c r="I9" s="6" t="s">
        <v>94</v>
      </c>
      <c r="J9" s="6" t="s">
        <v>113</v>
      </c>
      <c r="K9" s="18">
        <v>35311</v>
      </c>
      <c r="L9" s="6"/>
      <c r="M9" s="6" t="s">
        <v>90</v>
      </c>
      <c r="N9" s="4"/>
    </row>
    <row r="10" spans="1:17" ht="28" x14ac:dyDescent="0.35">
      <c r="A10" s="42" t="s">
        <v>16</v>
      </c>
      <c r="B10" s="2" t="s">
        <v>13</v>
      </c>
      <c r="C10" s="2">
        <v>64.59</v>
      </c>
      <c r="D10" s="5" t="s">
        <v>50</v>
      </c>
      <c r="E10" s="7">
        <v>1694</v>
      </c>
      <c r="F10" s="7">
        <v>991780</v>
      </c>
      <c r="G10" s="7" t="s">
        <v>66</v>
      </c>
      <c r="H10" s="7" t="s">
        <v>94</v>
      </c>
      <c r="I10" s="7" t="s">
        <v>94</v>
      </c>
      <c r="J10" s="7" t="s">
        <v>114</v>
      </c>
      <c r="K10" s="23">
        <v>35823</v>
      </c>
      <c r="L10" s="7"/>
      <c r="M10" s="15" t="s">
        <v>92</v>
      </c>
      <c r="N10" s="5" t="s">
        <v>61</v>
      </c>
    </row>
    <row r="11" spans="1:17" ht="41.5" x14ac:dyDescent="0.35">
      <c r="A11" s="42" t="s">
        <v>16</v>
      </c>
      <c r="B11" s="2" t="s">
        <v>14</v>
      </c>
      <c r="C11" s="2">
        <v>6.05</v>
      </c>
      <c r="D11" s="5" t="s">
        <v>50</v>
      </c>
      <c r="E11" s="7">
        <v>0</v>
      </c>
      <c r="F11" s="7">
        <v>13000</v>
      </c>
      <c r="G11" s="7" t="s">
        <v>66</v>
      </c>
      <c r="H11" s="7" t="s">
        <v>94</v>
      </c>
      <c r="I11" s="7" t="s">
        <v>94</v>
      </c>
      <c r="J11" s="15" t="s">
        <v>115</v>
      </c>
      <c r="K11" s="23">
        <v>36476</v>
      </c>
      <c r="L11" s="19" t="s">
        <v>116</v>
      </c>
      <c r="M11" s="15" t="s">
        <v>92</v>
      </c>
      <c r="N11" s="5" t="s">
        <v>62</v>
      </c>
    </row>
    <row r="12" spans="1:17" ht="68.5" x14ac:dyDescent="0.35">
      <c r="A12" s="43" t="s">
        <v>15</v>
      </c>
      <c r="B12" s="3" t="s">
        <v>17</v>
      </c>
      <c r="C12" s="3">
        <v>6.87</v>
      </c>
      <c r="D12" s="4" t="s">
        <v>50</v>
      </c>
      <c r="E12" s="6">
        <v>334</v>
      </c>
      <c r="F12" s="6">
        <v>137440</v>
      </c>
      <c r="G12" s="6" t="s">
        <v>66</v>
      </c>
      <c r="H12" s="6" t="s">
        <v>94</v>
      </c>
      <c r="I12" s="6" t="s">
        <v>94</v>
      </c>
      <c r="J12" s="6" t="s">
        <v>114</v>
      </c>
      <c r="K12" s="18">
        <v>36146</v>
      </c>
      <c r="L12" s="22"/>
      <c r="M12" s="16" t="s">
        <v>86</v>
      </c>
      <c r="N12" s="4" t="s">
        <v>65</v>
      </c>
    </row>
    <row r="13" spans="1:17" ht="55" x14ac:dyDescent="0.35">
      <c r="A13" s="43" t="s">
        <v>15</v>
      </c>
      <c r="B13" s="3" t="s">
        <v>18</v>
      </c>
      <c r="C13" s="3">
        <v>1.31</v>
      </c>
      <c r="D13" s="4" t="s">
        <v>55</v>
      </c>
      <c r="E13" s="6">
        <v>0</v>
      </c>
      <c r="F13" s="6"/>
      <c r="G13" s="6" t="s">
        <v>66</v>
      </c>
      <c r="H13" s="6" t="s">
        <v>94</v>
      </c>
      <c r="I13" s="6" t="s">
        <v>94</v>
      </c>
      <c r="J13" s="6" t="s">
        <v>114</v>
      </c>
      <c r="K13" s="18">
        <v>39077</v>
      </c>
      <c r="L13" s="20" t="s">
        <v>117</v>
      </c>
      <c r="M13" s="16" t="s">
        <v>86</v>
      </c>
      <c r="N13" s="4" t="s">
        <v>64</v>
      </c>
    </row>
    <row r="14" spans="1:17" ht="68.5" x14ac:dyDescent="0.35">
      <c r="A14" s="43" t="s">
        <v>15</v>
      </c>
      <c r="B14" s="3" t="s">
        <v>19</v>
      </c>
      <c r="C14" s="3">
        <v>16.501999999999999</v>
      </c>
      <c r="D14" s="4" t="s">
        <v>50</v>
      </c>
      <c r="E14" s="6">
        <v>0</v>
      </c>
      <c r="F14" s="6">
        <v>660120</v>
      </c>
      <c r="G14" s="6" t="s">
        <v>66</v>
      </c>
      <c r="H14" s="6" t="s">
        <v>94</v>
      </c>
      <c r="I14" s="6" t="s">
        <v>94</v>
      </c>
      <c r="J14" s="6" t="s">
        <v>114</v>
      </c>
      <c r="K14" s="18">
        <v>36811</v>
      </c>
      <c r="L14" s="22" t="s">
        <v>118</v>
      </c>
      <c r="M14" s="16" t="s">
        <v>92</v>
      </c>
      <c r="N14" s="4" t="s">
        <v>65</v>
      </c>
      <c r="Q14" t="s">
        <v>70</v>
      </c>
    </row>
    <row r="15" spans="1:17" ht="42.5" x14ac:dyDescent="0.35">
      <c r="A15" s="11" t="s">
        <v>0</v>
      </c>
      <c r="B15" s="12" t="s">
        <v>1</v>
      </c>
      <c r="C15" s="12" t="s">
        <v>2</v>
      </c>
      <c r="D15" s="11" t="s">
        <v>49</v>
      </c>
      <c r="E15" s="12" t="s">
        <v>57</v>
      </c>
      <c r="F15" s="12" t="s">
        <v>73</v>
      </c>
      <c r="G15" s="11" t="s">
        <v>78</v>
      </c>
      <c r="H15" s="11" t="s">
        <v>143</v>
      </c>
      <c r="I15" s="11" t="s">
        <v>144</v>
      </c>
      <c r="J15" s="11" t="s">
        <v>102</v>
      </c>
      <c r="K15" s="11" t="s">
        <v>104</v>
      </c>
      <c r="L15" s="11" t="s">
        <v>106</v>
      </c>
      <c r="M15" s="11" t="s">
        <v>83</v>
      </c>
      <c r="N15" s="12" t="s">
        <v>58</v>
      </c>
    </row>
    <row r="16" spans="1:17" ht="28" x14ac:dyDescent="0.35">
      <c r="A16" s="42" t="s">
        <v>20</v>
      </c>
      <c r="B16" s="2" t="s">
        <v>21</v>
      </c>
      <c r="C16" s="2">
        <v>8.0500000000000007</v>
      </c>
      <c r="D16" s="5" t="s">
        <v>51</v>
      </c>
      <c r="E16" s="7">
        <v>0</v>
      </c>
      <c r="F16" s="7">
        <v>121660</v>
      </c>
      <c r="G16" s="7"/>
      <c r="H16" s="7" t="s">
        <v>94</v>
      </c>
      <c r="I16" s="7" t="s">
        <v>94</v>
      </c>
      <c r="J16" s="7" t="s">
        <v>135</v>
      </c>
      <c r="K16" s="23">
        <v>33427</v>
      </c>
      <c r="L16" s="7"/>
      <c r="M16" s="15" t="s">
        <v>93</v>
      </c>
      <c r="N16" s="2"/>
    </row>
    <row r="17" spans="1:17" ht="28" x14ac:dyDescent="0.35">
      <c r="A17" s="42" t="s">
        <v>20</v>
      </c>
      <c r="B17" s="2" t="s">
        <v>22</v>
      </c>
      <c r="C17" s="2">
        <v>12.645</v>
      </c>
      <c r="D17" s="5" t="s">
        <v>51</v>
      </c>
      <c r="E17" s="7">
        <v>0</v>
      </c>
      <c r="F17" s="7">
        <v>253086</v>
      </c>
      <c r="G17" s="8" t="s">
        <v>75</v>
      </c>
      <c r="H17" s="8" t="s">
        <v>94</v>
      </c>
      <c r="I17" s="8" t="s">
        <v>94</v>
      </c>
      <c r="J17" s="8" t="s">
        <v>136</v>
      </c>
      <c r="K17" s="36">
        <v>33352</v>
      </c>
      <c r="L17" s="8"/>
      <c r="M17" s="7" t="s">
        <v>88</v>
      </c>
      <c r="N17" s="9" t="s">
        <v>59</v>
      </c>
    </row>
    <row r="18" spans="1:17" ht="28" x14ac:dyDescent="0.35">
      <c r="A18" s="42" t="s">
        <v>20</v>
      </c>
      <c r="B18" s="2" t="s">
        <v>23</v>
      </c>
      <c r="C18" s="2">
        <v>3.23</v>
      </c>
      <c r="D18" s="5" t="s">
        <v>51</v>
      </c>
      <c r="E18" s="7">
        <v>246667</v>
      </c>
      <c r="F18" s="7">
        <v>246667</v>
      </c>
      <c r="G18" s="7"/>
      <c r="H18" s="7"/>
      <c r="I18" s="7"/>
      <c r="J18" s="15" t="s">
        <v>142</v>
      </c>
      <c r="K18" s="23">
        <v>41627</v>
      </c>
      <c r="L18" s="7"/>
      <c r="M18" s="7" t="s">
        <v>87</v>
      </c>
      <c r="N18" s="5" t="s">
        <v>147</v>
      </c>
    </row>
    <row r="19" spans="1:17" x14ac:dyDescent="0.35">
      <c r="A19" s="42" t="s">
        <v>20</v>
      </c>
      <c r="B19" s="2" t="s">
        <v>43</v>
      </c>
      <c r="C19" s="2">
        <v>0.64</v>
      </c>
      <c r="D19" s="5" t="s">
        <v>51</v>
      </c>
      <c r="E19" s="7"/>
      <c r="F19" s="7"/>
      <c r="G19" s="7"/>
      <c r="H19" s="7" t="s">
        <v>94</v>
      </c>
      <c r="I19" s="7" t="s">
        <v>94</v>
      </c>
      <c r="J19" s="7" t="s">
        <v>135</v>
      </c>
      <c r="K19" s="23">
        <v>33427</v>
      </c>
      <c r="L19" s="7"/>
      <c r="M19" s="7" t="s">
        <v>51</v>
      </c>
      <c r="N19" s="5"/>
    </row>
    <row r="20" spans="1:17" ht="41.5" x14ac:dyDescent="0.35">
      <c r="A20" s="43" t="s">
        <v>80</v>
      </c>
      <c r="B20" s="3" t="s">
        <v>24</v>
      </c>
      <c r="C20" s="3">
        <v>2.35</v>
      </c>
      <c r="D20" s="4" t="s">
        <v>50</v>
      </c>
      <c r="E20" s="6">
        <v>253811</v>
      </c>
      <c r="F20" s="6">
        <v>253811</v>
      </c>
      <c r="G20" s="6"/>
      <c r="H20" s="6">
        <v>520000</v>
      </c>
      <c r="I20" s="38">
        <v>43958</v>
      </c>
      <c r="J20" s="6" t="s">
        <v>138</v>
      </c>
      <c r="K20" s="18">
        <v>39538</v>
      </c>
      <c r="L20" s="6"/>
      <c r="M20" s="16" t="s">
        <v>92</v>
      </c>
      <c r="N20" s="4" t="s">
        <v>146</v>
      </c>
    </row>
    <row r="21" spans="1:17" ht="82" x14ac:dyDescent="0.35">
      <c r="A21" s="43" t="s">
        <v>80</v>
      </c>
      <c r="B21" s="3" t="s">
        <v>25</v>
      </c>
      <c r="C21" s="3">
        <v>11.288</v>
      </c>
      <c r="D21" s="4" t="s">
        <v>50</v>
      </c>
      <c r="E21" s="6">
        <v>1413294</v>
      </c>
      <c r="F21" s="6">
        <v>1413294</v>
      </c>
      <c r="G21" s="6" t="s">
        <v>67</v>
      </c>
      <c r="H21" s="6">
        <v>1425000</v>
      </c>
      <c r="I21" s="38">
        <v>39142</v>
      </c>
      <c r="J21" s="16" t="s">
        <v>139</v>
      </c>
      <c r="K21" s="18">
        <v>39211</v>
      </c>
      <c r="L21" s="6"/>
      <c r="M21" s="16" t="s">
        <v>92</v>
      </c>
      <c r="N21" s="4" t="s">
        <v>82</v>
      </c>
      <c r="P21" t="s">
        <v>70</v>
      </c>
      <c r="Q21" t="s">
        <v>70</v>
      </c>
    </row>
    <row r="22" spans="1:17" x14ac:dyDescent="0.35">
      <c r="A22" s="43" t="s">
        <v>80</v>
      </c>
      <c r="B22" s="3" t="s">
        <v>68</v>
      </c>
      <c r="C22" s="3">
        <v>4.97</v>
      </c>
      <c r="D22" s="4" t="s">
        <v>69</v>
      </c>
      <c r="E22" s="6">
        <v>600000</v>
      </c>
      <c r="F22" s="6">
        <v>603900</v>
      </c>
      <c r="G22" s="6"/>
      <c r="H22" s="6">
        <v>625000</v>
      </c>
      <c r="I22" s="38">
        <v>39600</v>
      </c>
      <c r="J22" s="6" t="s">
        <v>140</v>
      </c>
      <c r="K22" s="18">
        <v>40127</v>
      </c>
      <c r="L22" s="6"/>
      <c r="M22" s="6" t="s">
        <v>94</v>
      </c>
      <c r="N22" s="4" t="s">
        <v>148</v>
      </c>
    </row>
    <row r="23" spans="1:17" ht="28" x14ac:dyDescent="0.35">
      <c r="A23" s="42" t="s">
        <v>27</v>
      </c>
      <c r="B23" s="2" t="s">
        <v>26</v>
      </c>
      <c r="C23" s="2">
        <v>6.24</v>
      </c>
      <c r="D23" s="5" t="s">
        <v>69</v>
      </c>
      <c r="E23" s="7">
        <v>650199</v>
      </c>
      <c r="F23" s="7">
        <v>652799</v>
      </c>
      <c r="G23" s="7"/>
      <c r="H23" s="7"/>
      <c r="I23" s="40"/>
      <c r="J23" s="7" t="s">
        <v>133</v>
      </c>
      <c r="K23" s="23">
        <v>39237</v>
      </c>
      <c r="L23" s="19" t="s">
        <v>132</v>
      </c>
      <c r="M23" s="17" t="s">
        <v>92</v>
      </c>
      <c r="N23" s="5" t="s">
        <v>147</v>
      </c>
    </row>
    <row r="24" spans="1:17" x14ac:dyDescent="0.35">
      <c r="A24" s="42" t="s">
        <v>27</v>
      </c>
      <c r="B24" s="2" t="s">
        <v>28</v>
      </c>
      <c r="C24" s="2">
        <v>0.998</v>
      </c>
      <c r="D24" s="5" t="s">
        <v>50</v>
      </c>
      <c r="E24" s="7">
        <v>47025.79</v>
      </c>
      <c r="F24" s="7">
        <v>39920</v>
      </c>
      <c r="G24" s="7"/>
      <c r="H24" s="7">
        <v>48000</v>
      </c>
      <c r="I24" s="40">
        <v>44076</v>
      </c>
      <c r="J24" s="7" t="s">
        <v>131</v>
      </c>
      <c r="K24" s="23">
        <v>37473</v>
      </c>
      <c r="L24" s="7"/>
      <c r="M24" s="7"/>
      <c r="N24" s="5"/>
    </row>
    <row r="25" spans="1:17" ht="28" x14ac:dyDescent="0.35">
      <c r="A25" s="42" t="s">
        <v>27</v>
      </c>
      <c r="B25" s="2" t="s">
        <v>29</v>
      </c>
      <c r="C25" s="2">
        <v>10.785</v>
      </c>
      <c r="D25" s="5" t="s">
        <v>53</v>
      </c>
      <c r="E25" s="7">
        <v>0</v>
      </c>
      <c r="F25" s="7">
        <v>350500</v>
      </c>
      <c r="G25" s="7" t="s">
        <v>66</v>
      </c>
      <c r="H25" s="7" t="s">
        <v>94</v>
      </c>
      <c r="I25" s="40" t="s">
        <v>94</v>
      </c>
      <c r="J25" s="7" t="s">
        <v>141</v>
      </c>
      <c r="K25" s="23">
        <v>35823</v>
      </c>
      <c r="L25" s="30"/>
      <c r="M25" s="15" t="s">
        <v>95</v>
      </c>
      <c r="N25" s="5"/>
    </row>
    <row r="26" spans="1:17" ht="15.5" x14ac:dyDescent="0.35">
      <c r="A26" s="43" t="s">
        <v>30</v>
      </c>
      <c r="B26" s="3" t="s">
        <v>31</v>
      </c>
      <c r="C26" s="3">
        <v>1.04</v>
      </c>
      <c r="D26" s="4" t="s">
        <v>50</v>
      </c>
      <c r="E26" s="6">
        <v>178475</v>
      </c>
      <c r="F26" s="6">
        <v>178475</v>
      </c>
      <c r="G26" s="6"/>
      <c r="H26" s="6" t="s">
        <v>94</v>
      </c>
      <c r="I26" s="6" t="s">
        <v>94</v>
      </c>
      <c r="J26" s="6" t="s">
        <v>123</v>
      </c>
      <c r="K26" s="26">
        <v>38786</v>
      </c>
      <c r="L26" s="28" t="s">
        <v>122</v>
      </c>
      <c r="M26" s="29" t="s">
        <v>96</v>
      </c>
      <c r="N26" s="4"/>
    </row>
    <row r="27" spans="1:17" ht="28" x14ac:dyDescent="0.35">
      <c r="A27" s="43" t="s">
        <v>30</v>
      </c>
      <c r="B27" s="3" t="s">
        <v>32</v>
      </c>
      <c r="C27" s="3">
        <v>1.5489999999999999</v>
      </c>
      <c r="D27" s="4" t="s">
        <v>3</v>
      </c>
      <c r="E27" s="6">
        <v>125261.12</v>
      </c>
      <c r="F27" s="6">
        <v>94400</v>
      </c>
      <c r="G27" s="6"/>
      <c r="H27" s="6" t="s">
        <v>94</v>
      </c>
      <c r="I27" s="6" t="s">
        <v>94</v>
      </c>
      <c r="J27" s="6" t="s">
        <v>137</v>
      </c>
      <c r="K27" s="26">
        <v>36523</v>
      </c>
      <c r="L27" s="31" t="s">
        <v>121</v>
      </c>
      <c r="M27" s="27" t="s">
        <v>99</v>
      </c>
      <c r="N27" s="4"/>
    </row>
    <row r="28" spans="1:17" ht="28" x14ac:dyDescent="0.35">
      <c r="A28" s="43" t="s">
        <v>30</v>
      </c>
      <c r="B28" s="3" t="s">
        <v>33</v>
      </c>
      <c r="C28" s="3">
        <v>0.21099999999999999</v>
      </c>
      <c r="D28" s="4" t="s">
        <v>54</v>
      </c>
      <c r="E28" s="6">
        <v>121004</v>
      </c>
      <c r="F28" s="6">
        <v>121004</v>
      </c>
      <c r="G28" s="6"/>
      <c r="H28" s="6" t="s">
        <v>94</v>
      </c>
      <c r="I28" s="6" t="s">
        <v>94</v>
      </c>
      <c r="J28" s="16" t="s">
        <v>120</v>
      </c>
      <c r="K28" s="26">
        <v>38541</v>
      </c>
      <c r="L28" s="28" t="s">
        <v>119</v>
      </c>
      <c r="M28" s="27" t="s">
        <v>99</v>
      </c>
      <c r="N28" s="4"/>
    </row>
    <row r="29" spans="1:17" x14ac:dyDescent="0.35">
      <c r="A29" s="43" t="s">
        <v>30</v>
      </c>
      <c r="B29" s="3" t="s">
        <v>34</v>
      </c>
      <c r="C29" s="3">
        <v>5.5E-2</v>
      </c>
      <c r="D29" s="4" t="s">
        <v>56</v>
      </c>
      <c r="E29" s="6" t="s">
        <v>70</v>
      </c>
      <c r="F29" s="6"/>
      <c r="G29" s="6"/>
      <c r="H29" s="6" t="s">
        <v>94</v>
      </c>
      <c r="I29" s="6" t="s">
        <v>94</v>
      </c>
      <c r="J29" s="6" t="s">
        <v>134</v>
      </c>
      <c r="K29" s="25">
        <v>1975</v>
      </c>
      <c r="L29" s="6"/>
      <c r="M29" s="6" t="s">
        <v>97</v>
      </c>
      <c r="N29" s="4"/>
    </row>
    <row r="30" spans="1:17" ht="28" x14ac:dyDescent="0.35">
      <c r="A30" s="42" t="s">
        <v>35</v>
      </c>
      <c r="B30" s="2" t="s">
        <v>36</v>
      </c>
      <c r="C30" s="2">
        <v>0.86099999999999999</v>
      </c>
      <c r="D30" s="5" t="s">
        <v>50</v>
      </c>
      <c r="E30" s="7">
        <v>0</v>
      </c>
      <c r="F30" s="7">
        <v>11500</v>
      </c>
      <c r="G30" s="7" t="s">
        <v>66</v>
      </c>
      <c r="H30" s="7" t="s">
        <v>94</v>
      </c>
      <c r="I30" s="7" t="s">
        <v>94</v>
      </c>
      <c r="J30" s="15" t="s">
        <v>115</v>
      </c>
      <c r="K30" s="32">
        <v>37113</v>
      </c>
      <c r="L30" s="34" t="s">
        <v>130</v>
      </c>
      <c r="M30" s="37" t="s">
        <v>35</v>
      </c>
      <c r="N30" s="5"/>
    </row>
    <row r="31" spans="1:17" ht="28" x14ac:dyDescent="0.35">
      <c r="A31" s="42" t="s">
        <v>35</v>
      </c>
      <c r="B31" s="2" t="s">
        <v>37</v>
      </c>
      <c r="C31" s="2">
        <v>1.107</v>
      </c>
      <c r="D31" s="5" t="s">
        <v>50</v>
      </c>
      <c r="E31" s="7">
        <v>0</v>
      </c>
      <c r="F31" s="7">
        <v>10500</v>
      </c>
      <c r="G31" s="7" t="s">
        <v>66</v>
      </c>
      <c r="H31" s="7" t="s">
        <v>94</v>
      </c>
      <c r="I31" s="7" t="s">
        <v>94</v>
      </c>
      <c r="J31" s="15" t="s">
        <v>115</v>
      </c>
      <c r="K31" s="32">
        <v>37113</v>
      </c>
      <c r="L31" s="35" t="s">
        <v>130</v>
      </c>
      <c r="M31" s="37" t="s">
        <v>35</v>
      </c>
      <c r="N31" s="5"/>
    </row>
    <row r="32" spans="1:17" ht="15.5" x14ac:dyDescent="0.35">
      <c r="A32" s="42" t="s">
        <v>35</v>
      </c>
      <c r="B32" s="2" t="s">
        <v>38</v>
      </c>
      <c r="C32" s="2">
        <v>0.38400000000000001</v>
      </c>
      <c r="D32" s="5" t="s">
        <v>50</v>
      </c>
      <c r="E32" s="7">
        <v>0</v>
      </c>
      <c r="F32" s="7">
        <v>15360</v>
      </c>
      <c r="G32" s="7" t="s">
        <v>66</v>
      </c>
      <c r="H32" s="7" t="s">
        <v>94</v>
      </c>
      <c r="I32" s="7" t="s">
        <v>94</v>
      </c>
      <c r="J32" s="7" t="s">
        <v>114</v>
      </c>
      <c r="K32" s="32">
        <v>39071</v>
      </c>
      <c r="L32" s="34" t="s">
        <v>117</v>
      </c>
      <c r="M32" s="37" t="s">
        <v>35</v>
      </c>
      <c r="N32" s="5"/>
    </row>
    <row r="33" spans="1:14" ht="15.5" x14ac:dyDescent="0.35">
      <c r="A33" s="43" t="s">
        <v>39</v>
      </c>
      <c r="B33" s="3" t="s">
        <v>39</v>
      </c>
      <c r="C33" s="3">
        <v>7.6449999999999996</v>
      </c>
      <c r="D33" s="4" t="s">
        <v>53</v>
      </c>
      <c r="E33" s="6">
        <v>1465030</v>
      </c>
      <c r="F33" s="6">
        <v>1465030</v>
      </c>
      <c r="G33" s="6"/>
      <c r="H33" s="6" t="s">
        <v>94</v>
      </c>
      <c r="I33" s="6" t="s">
        <v>94</v>
      </c>
      <c r="J33" s="6" t="s">
        <v>125</v>
      </c>
      <c r="K33" s="18">
        <v>38832</v>
      </c>
      <c r="L33" s="20" t="s">
        <v>124</v>
      </c>
      <c r="M33" s="6" t="s">
        <v>50</v>
      </c>
      <c r="N33" s="4"/>
    </row>
    <row r="34" spans="1:14" ht="28" x14ac:dyDescent="0.35">
      <c r="A34" s="43" t="s">
        <v>81</v>
      </c>
      <c r="B34" s="3" t="s">
        <v>40</v>
      </c>
      <c r="C34" s="3">
        <v>1.129</v>
      </c>
      <c r="D34" s="4" t="s">
        <v>53</v>
      </c>
      <c r="E34" s="6">
        <v>0</v>
      </c>
      <c r="F34" s="6"/>
      <c r="G34" s="6"/>
      <c r="H34" s="6" t="s">
        <v>94</v>
      </c>
      <c r="I34" s="6" t="s">
        <v>94</v>
      </c>
      <c r="J34" s="6" t="s">
        <v>125</v>
      </c>
      <c r="K34" s="26">
        <v>38833</v>
      </c>
      <c r="L34" s="28" t="s">
        <v>124</v>
      </c>
      <c r="M34" s="29" t="s">
        <v>98</v>
      </c>
      <c r="N34" s="4" t="s">
        <v>72</v>
      </c>
    </row>
    <row r="35" spans="1:14" ht="42.5" x14ac:dyDescent="0.35">
      <c r="A35" s="13" t="s">
        <v>0</v>
      </c>
      <c r="B35" s="14" t="s">
        <v>1</v>
      </c>
      <c r="C35" s="14" t="s">
        <v>2</v>
      </c>
      <c r="D35" s="13" t="s">
        <v>49</v>
      </c>
      <c r="E35" s="14" t="s">
        <v>57</v>
      </c>
      <c r="F35" s="14" t="s">
        <v>73</v>
      </c>
      <c r="G35" s="13" t="s">
        <v>78</v>
      </c>
      <c r="H35" s="11" t="s">
        <v>143</v>
      </c>
      <c r="I35" s="11" t="s">
        <v>144</v>
      </c>
      <c r="J35" s="11" t="s">
        <v>102</v>
      </c>
      <c r="K35" s="11" t="s">
        <v>104</v>
      </c>
      <c r="L35" s="11" t="s">
        <v>106</v>
      </c>
      <c r="M35" s="11" t="s">
        <v>83</v>
      </c>
      <c r="N35" s="12" t="s">
        <v>58</v>
      </c>
    </row>
    <row r="36" spans="1:14" ht="55" x14ac:dyDescent="0.35">
      <c r="A36" s="42" t="s">
        <v>41</v>
      </c>
      <c r="B36" s="2" t="s">
        <v>44</v>
      </c>
      <c r="C36" s="2">
        <v>7.5819999999999999</v>
      </c>
      <c r="D36" s="5" t="s">
        <v>52</v>
      </c>
      <c r="E36" s="7">
        <v>0</v>
      </c>
      <c r="F36" s="7"/>
      <c r="G36" s="7" t="s">
        <v>71</v>
      </c>
      <c r="H36" s="7" t="s">
        <v>94</v>
      </c>
      <c r="I36" s="7" t="s">
        <v>94</v>
      </c>
      <c r="J36" s="15" t="s">
        <v>127</v>
      </c>
      <c r="K36" s="32">
        <v>39345</v>
      </c>
      <c r="L36" s="34" t="s">
        <v>128</v>
      </c>
      <c r="M36" s="33" t="s">
        <v>92</v>
      </c>
      <c r="N36" s="5" t="s">
        <v>74</v>
      </c>
    </row>
    <row r="37" spans="1:14" ht="55" x14ac:dyDescent="0.35">
      <c r="A37" s="42" t="s">
        <v>41</v>
      </c>
      <c r="B37" s="2" t="s">
        <v>48</v>
      </c>
      <c r="C37" s="2">
        <v>0.88400000000000001</v>
      </c>
      <c r="D37" s="5" t="s">
        <v>52</v>
      </c>
      <c r="E37" s="7">
        <v>0</v>
      </c>
      <c r="F37" s="7"/>
      <c r="G37" s="7" t="s">
        <v>71</v>
      </c>
      <c r="H37" s="7" t="s">
        <v>94</v>
      </c>
      <c r="I37" s="7" t="s">
        <v>94</v>
      </c>
      <c r="J37" s="15" t="s">
        <v>127</v>
      </c>
      <c r="K37" s="23">
        <v>39187</v>
      </c>
      <c r="L37" s="19" t="s">
        <v>126</v>
      </c>
      <c r="M37" s="7" t="s">
        <v>101</v>
      </c>
      <c r="N37" s="5" t="s">
        <v>74</v>
      </c>
    </row>
    <row r="38" spans="1:14" ht="55" x14ac:dyDescent="0.35">
      <c r="A38" s="42" t="s">
        <v>41</v>
      </c>
      <c r="B38" s="2" t="s">
        <v>45</v>
      </c>
      <c r="C38" s="2">
        <v>4.7549999999999999</v>
      </c>
      <c r="D38" s="5" t="s">
        <v>52</v>
      </c>
      <c r="E38" s="7">
        <v>0</v>
      </c>
      <c r="F38" s="7"/>
      <c r="G38" s="7" t="s">
        <v>71</v>
      </c>
      <c r="H38" s="7" t="s">
        <v>94</v>
      </c>
      <c r="I38" s="7" t="s">
        <v>94</v>
      </c>
      <c r="J38" s="15" t="s">
        <v>127</v>
      </c>
      <c r="K38" s="23">
        <v>39185</v>
      </c>
      <c r="L38" s="35" t="s">
        <v>129</v>
      </c>
      <c r="M38" s="15" t="s">
        <v>100</v>
      </c>
      <c r="N38" s="5" t="s">
        <v>74</v>
      </c>
    </row>
    <row r="39" spans="1:14" ht="55" x14ac:dyDescent="0.35">
      <c r="A39" s="42" t="s">
        <v>41</v>
      </c>
      <c r="B39" s="2" t="s">
        <v>46</v>
      </c>
      <c r="C39" s="2">
        <v>9.9640000000000004</v>
      </c>
      <c r="D39" s="5" t="s">
        <v>52</v>
      </c>
      <c r="E39" s="7">
        <v>0</v>
      </c>
      <c r="F39" s="7"/>
      <c r="G39" s="7" t="s">
        <v>71</v>
      </c>
      <c r="H39" s="7" t="s">
        <v>94</v>
      </c>
      <c r="I39" s="7" t="s">
        <v>94</v>
      </c>
      <c r="J39" s="15" t="s">
        <v>127</v>
      </c>
      <c r="K39" s="23">
        <v>39345</v>
      </c>
      <c r="L39" s="19" t="s">
        <v>128</v>
      </c>
      <c r="M39" s="17" t="s">
        <v>92</v>
      </c>
      <c r="N39" s="5" t="s">
        <v>74</v>
      </c>
    </row>
    <row r="40" spans="1:14" ht="55" x14ac:dyDescent="0.35">
      <c r="A40" s="42" t="s">
        <v>41</v>
      </c>
      <c r="B40" s="2" t="s">
        <v>47</v>
      </c>
      <c r="C40" s="2">
        <v>0.746</v>
      </c>
      <c r="D40" s="5" t="s">
        <v>52</v>
      </c>
      <c r="E40" s="7">
        <v>0</v>
      </c>
      <c r="F40" s="7"/>
      <c r="G40" s="7" t="s">
        <v>71</v>
      </c>
      <c r="H40" s="7" t="s">
        <v>94</v>
      </c>
      <c r="I40" s="7" t="s">
        <v>94</v>
      </c>
      <c r="J40" s="15" t="s">
        <v>127</v>
      </c>
      <c r="K40" s="23">
        <v>39187</v>
      </c>
      <c r="L40" s="35" t="s">
        <v>126</v>
      </c>
      <c r="M40" s="7" t="s">
        <v>101</v>
      </c>
      <c r="N40" s="5" t="s">
        <v>74</v>
      </c>
    </row>
    <row r="41" spans="1:14" x14ac:dyDescent="0.35">
      <c r="A41" s="4" t="s">
        <v>42</v>
      </c>
      <c r="B41" s="3"/>
      <c r="C41" s="3">
        <f>SUM(C2:C40)</f>
        <v>273.096</v>
      </c>
      <c r="D41" s="4"/>
      <c r="E41" s="10">
        <f>SUM(E2:E40)</f>
        <v>5649549.9100000001</v>
      </c>
      <c r="F41" s="6">
        <f>SUM(F2:F40)</f>
        <v>8694827</v>
      </c>
      <c r="G41" s="3"/>
      <c r="H41" s="3"/>
      <c r="I41" s="3"/>
      <c r="J41" s="3"/>
      <c r="K41" s="3"/>
      <c r="L41" s="3"/>
      <c r="M41" s="3"/>
      <c r="N41" s="4"/>
    </row>
    <row r="67" spans="6:6" x14ac:dyDescent="0.35">
      <c r="F67" s="41"/>
    </row>
    <row r="68" spans="6:6" x14ac:dyDescent="0.35">
      <c r="F68" s="41"/>
    </row>
    <row r="69" spans="6:6" x14ac:dyDescent="0.35">
      <c r="F69" s="41"/>
    </row>
    <row r="70" spans="6:6" x14ac:dyDescent="0.35">
      <c r="F70" s="41"/>
    </row>
  </sheetData>
  <hyperlinks>
    <hyperlink ref="A17" r:id="rId1" xr:uid="{00000000-0004-0000-0000-000000000000}"/>
    <hyperlink ref="A16" r:id="rId2" xr:uid="{00000000-0004-0000-0000-000001000000}"/>
    <hyperlink ref="A18" r:id="rId3" xr:uid="{00000000-0004-0000-0000-000002000000}"/>
    <hyperlink ref="A19" r:id="rId4" xr:uid="{00000000-0004-0000-0000-000003000000}"/>
    <hyperlink ref="A10" r:id="rId5" xr:uid="{00000000-0004-0000-0000-000004000000}"/>
    <hyperlink ref="A11" r:id="rId6" xr:uid="{00000000-0004-0000-0000-000005000000}"/>
    <hyperlink ref="A7" r:id="rId7" xr:uid="{00000000-0004-0000-0000-000006000000}"/>
    <hyperlink ref="A8" r:id="rId8" xr:uid="{00000000-0004-0000-0000-000007000000}"/>
    <hyperlink ref="A9" r:id="rId9" xr:uid="{00000000-0004-0000-0000-000008000000}"/>
    <hyperlink ref="A5" r:id="rId10" xr:uid="{00000000-0004-0000-0000-000009000000}"/>
    <hyperlink ref="A6" r:id="rId11" xr:uid="{00000000-0004-0000-0000-00000A000000}"/>
    <hyperlink ref="A12" r:id="rId12" xr:uid="{00000000-0004-0000-0000-00000B000000}"/>
    <hyperlink ref="A13" r:id="rId13" xr:uid="{00000000-0004-0000-0000-00000C000000}"/>
    <hyperlink ref="A14" r:id="rId14" xr:uid="{00000000-0004-0000-0000-00000D000000}"/>
    <hyperlink ref="A2" r:id="rId15" xr:uid="{00000000-0004-0000-0000-00000E000000}"/>
    <hyperlink ref="A3" r:id="rId16" xr:uid="{00000000-0004-0000-0000-00000F000000}"/>
    <hyperlink ref="A4" r:id="rId17" xr:uid="{00000000-0004-0000-0000-000010000000}"/>
    <hyperlink ref="A36" r:id="rId18" xr:uid="{00000000-0004-0000-0000-000011000000}"/>
    <hyperlink ref="A37" r:id="rId19" xr:uid="{00000000-0004-0000-0000-000012000000}"/>
    <hyperlink ref="A38" r:id="rId20" xr:uid="{00000000-0004-0000-0000-000013000000}"/>
    <hyperlink ref="A39" r:id="rId21" xr:uid="{00000000-0004-0000-0000-000014000000}"/>
    <hyperlink ref="A40" r:id="rId22" xr:uid="{00000000-0004-0000-0000-000015000000}"/>
    <hyperlink ref="A33" r:id="rId23" xr:uid="{00000000-0004-0000-0000-000016000000}"/>
    <hyperlink ref="A34" r:id="rId24" xr:uid="{00000000-0004-0000-0000-000017000000}"/>
    <hyperlink ref="A26" r:id="rId25" xr:uid="{00000000-0004-0000-0000-000018000000}"/>
    <hyperlink ref="A27" r:id="rId26" xr:uid="{00000000-0004-0000-0000-000019000000}"/>
    <hyperlink ref="A28" r:id="rId27" xr:uid="{00000000-0004-0000-0000-00001A000000}"/>
    <hyperlink ref="A29" r:id="rId28" xr:uid="{00000000-0004-0000-0000-00001B000000}"/>
    <hyperlink ref="A20" r:id="rId29" xr:uid="{00000000-0004-0000-0000-00001C000000}"/>
    <hyperlink ref="A21" r:id="rId30" xr:uid="{00000000-0004-0000-0000-00001D000000}"/>
    <hyperlink ref="A22" r:id="rId31" xr:uid="{00000000-0004-0000-0000-00001E000000}"/>
    <hyperlink ref="A30" r:id="rId32" xr:uid="{00000000-0004-0000-0000-00001F000000}"/>
    <hyperlink ref="A31" r:id="rId33" xr:uid="{00000000-0004-0000-0000-000020000000}"/>
    <hyperlink ref="A32" r:id="rId34" xr:uid="{00000000-0004-0000-0000-000021000000}"/>
    <hyperlink ref="A23" r:id="rId35" xr:uid="{00000000-0004-0000-0000-000022000000}"/>
    <hyperlink ref="A24" r:id="rId36" xr:uid="{00000000-0004-0000-0000-000023000000}"/>
    <hyperlink ref="A25" r:id="rId37" xr:uid="{00000000-0004-0000-0000-000024000000}"/>
  </hyperlinks>
  <pageMargins left="0.7" right="0.7" top="0.75" bottom="0.75" header="0.3" footer="0.3"/>
  <pageSetup paperSize="3" scale="53" fitToHeight="0" orientation="landscape" r:id="rId38"/>
  <rowBreaks count="2" manualBreakCount="2">
    <brk id="14" max="13" man="1"/>
    <brk id="3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3106A81067B04294C1721507E75096" ma:contentTypeVersion="11" ma:contentTypeDescription="Create a new document." ma:contentTypeScope="" ma:versionID="e844dce8a17410bebc9f72df25cd5052">
  <xsd:schema xmlns:xsd="http://www.w3.org/2001/XMLSchema" xmlns:xs="http://www.w3.org/2001/XMLSchema" xmlns:p="http://schemas.microsoft.com/office/2006/metadata/properties" xmlns:ns3="272010c0-211b-482b-b945-9370634fd927" targetNamespace="http://schemas.microsoft.com/office/2006/metadata/properties" ma:root="true" ma:fieldsID="afa0c687e6d4726f72e358f766bef82c" ns3:_="">
    <xsd:import namespace="272010c0-211b-482b-b945-9370634fd92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2010c0-211b-482b-b945-9370634fd9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B869EA0-C81D-4C0A-AAD9-CF718861D4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2010c0-211b-482b-b945-9370634fd9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F0B747-63E7-4346-B30D-14630FDF34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7447BC-0935-47D2-87E2-74981217597A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272010c0-211b-482b-b945-9370634fd927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Meredith</dc:creator>
  <cp:lastModifiedBy>Lindsay Wincek</cp:lastModifiedBy>
  <cp:lastPrinted>2020-03-13T16:03:16Z</cp:lastPrinted>
  <dcterms:created xsi:type="dcterms:W3CDTF">2020-02-12T21:15:14Z</dcterms:created>
  <dcterms:modified xsi:type="dcterms:W3CDTF">2021-11-27T00:36:52Z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0x010100D43106A81067B04294C1721507E75096</vt:lpwstr>
  </property>
</Properties>
</file>